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di.fatma\Desktop\"/>
    </mc:Choice>
  </mc:AlternateContent>
  <xr:revisionPtr revIDLastSave="0" documentId="13_ncr:1_{AA403E07-A48E-4F6F-A9AE-DF0D6D76DB6D}" xr6:coauthVersionLast="47" xr6:coauthVersionMax="47" xr10:uidLastSave="{00000000-0000-0000-0000-000000000000}"/>
  <bookViews>
    <workbookView xWindow="-120" yWindow="-120" windowWidth="29040" windowHeight="15840" xr2:uid="{EDC536CD-AE2D-412D-ABE8-188EC4D391B3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H6" i="1" l="1"/>
</calcChain>
</file>

<file path=xl/sharedStrings.xml><?xml version="1.0" encoding="utf-8"?>
<sst xmlns="http://schemas.openxmlformats.org/spreadsheetml/2006/main" count="88" uniqueCount="63">
  <si>
    <t>Titre-du-film</t>
  </si>
  <si>
    <t>Genre-du-film</t>
  </si>
  <si>
    <t>Societe-de-production</t>
  </si>
  <si>
    <t>Realisateur</t>
  </si>
  <si>
    <t>Montant-de-la-subvention</t>
  </si>
  <si>
    <t>long métrage de fiction</t>
  </si>
  <si>
    <t>tranche 1+2+3</t>
  </si>
  <si>
    <t>tranche1</t>
  </si>
  <si>
    <t>La Zone</t>
  </si>
  <si>
    <t xml:space="preserve"> Lassaad Dkhili </t>
  </si>
  <si>
    <t>Zone art</t>
  </si>
  <si>
    <t>Je m'appelle Clara</t>
  </si>
  <si>
    <t>Sarra Abidi</t>
  </si>
  <si>
    <t>Synergy</t>
  </si>
  <si>
    <t>Dans le vide je flotte</t>
  </si>
  <si>
    <t>Nomadis</t>
  </si>
  <si>
    <t>Mohamed Ben Attia</t>
  </si>
  <si>
    <t>tranche1+2</t>
  </si>
  <si>
    <t>فولاذ</t>
  </si>
  <si>
    <t>YOL HOUSE</t>
  </si>
  <si>
    <t>Abdallah Chamekh </t>
  </si>
  <si>
    <t>les filles d'Olfa</t>
  </si>
  <si>
    <t>Cinétéléfilms</t>
  </si>
  <si>
    <t>long métrage documentaire</t>
  </si>
  <si>
    <t>Kaouther Ben Hania</t>
  </si>
  <si>
    <t>Les Filles fortes</t>
  </si>
  <si>
    <t>court métrage de fiction</t>
  </si>
  <si>
    <t>Inès Arsi</t>
  </si>
  <si>
    <t>Aucun numéro</t>
  </si>
  <si>
    <t>Leyth prod</t>
  </si>
  <si>
    <t>Hiba dhaouadi</t>
  </si>
  <si>
    <t>Frida</t>
  </si>
  <si>
    <t xml:space="preserve">Amilcar </t>
  </si>
  <si>
    <t>Mohamed Bouhjar</t>
  </si>
  <si>
    <t>حطام</t>
  </si>
  <si>
    <t>تاكفاريناس</t>
  </si>
  <si>
    <t>Wassim Korbi</t>
  </si>
  <si>
    <t>Connexion</t>
  </si>
  <si>
    <t>karim yaakoubi</t>
  </si>
  <si>
    <t>Loading</t>
  </si>
  <si>
    <t>Lumières Films</t>
  </si>
  <si>
    <t>Anis Lassoued</t>
  </si>
  <si>
    <t>tranche 1</t>
  </si>
  <si>
    <t>Kendila</t>
  </si>
  <si>
    <t>الخروبة</t>
  </si>
  <si>
    <t>klil production</t>
  </si>
  <si>
    <t>Key prod</t>
  </si>
  <si>
    <t>Nadia Raies</t>
  </si>
  <si>
    <t>tranche 1+2</t>
  </si>
  <si>
    <t>Dans le silence</t>
  </si>
  <si>
    <t>Absolute Dream</t>
  </si>
  <si>
    <t>les tournesols de la lune</t>
  </si>
  <si>
    <t>Aide à l'écriture</t>
  </si>
  <si>
    <t>Utopia Film</t>
  </si>
  <si>
    <t>Mohamed Ismail Laouti</t>
  </si>
  <si>
    <t>Hannibal vue par les Carthaginois</t>
  </si>
  <si>
    <t>Mohamed Damak</t>
  </si>
  <si>
    <t>CTV</t>
  </si>
  <si>
    <t>Montant-total -des-tranches</t>
  </si>
  <si>
    <t>Nombre-des-tranches</t>
  </si>
  <si>
    <t>Annee 2021</t>
  </si>
  <si>
    <t>Imed Methnani </t>
  </si>
  <si>
    <t>Karim Hammouda 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</si>
</sst>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8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43" fontId="4" fillId="0" borderId="1" xfId="1" applyFont="1" applyFill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168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68" fontId="4" fillId="0" borderId="1" xfId="0" applyNumberFormat="1" applyFont="1" applyBorder="1" applyAlignment="1">
      <alignment horizontal="left" vertical="top"/>
    </xf>
    <xf numFmtId="43" fontId="4" fillId="0" borderId="1" xfId="1" applyFont="1" applyFill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168" fontId="4" fillId="0" borderId="1" xfId="1" applyNumberFormat="1" applyFont="1" applyFill="1" applyBorder="1" applyAlignment="1">
      <alignment horizontal="right" vertical="top"/>
    </xf>
    <xf numFmtId="168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2327-CBE8-4AD4-9A07-715654F766B7}">
  <dimension ref="A1:H17"/>
  <sheetViews>
    <sheetView tabSelected="1" topLeftCell="B1" workbookViewId="0">
      <selection activeCell="E12" sqref="E12"/>
    </sheetView>
  </sheetViews>
  <sheetFormatPr baseColWidth="10" defaultRowHeight="15" x14ac:dyDescent="0.25"/>
  <cols>
    <col min="1" max="1" width="18.5703125" customWidth="1"/>
    <col min="2" max="2" width="26.28515625" customWidth="1"/>
    <col min="3" max="3" width="27.85546875" customWidth="1"/>
    <col min="4" max="4" width="29" customWidth="1"/>
    <col min="5" max="5" width="21.28515625" customWidth="1"/>
    <col min="6" max="6" width="35.140625" customWidth="1"/>
    <col min="7" max="7" width="26.85546875" customWidth="1"/>
    <col min="8" max="8" width="37.5703125" customWidth="1"/>
  </cols>
  <sheetData>
    <row r="1" spans="1:8" ht="18.75" x14ac:dyDescent="0.3">
      <c r="A1" s="2" t="s">
        <v>60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59</v>
      </c>
      <c r="H1" s="3" t="s">
        <v>58</v>
      </c>
    </row>
    <row r="2" spans="1:8" ht="18.75" x14ac:dyDescent="0.25">
      <c r="A2" s="1"/>
      <c r="B2" s="1" t="s">
        <v>8</v>
      </c>
      <c r="C2" s="14" t="s">
        <v>5</v>
      </c>
      <c r="D2" s="1" t="s">
        <v>10</v>
      </c>
      <c r="E2" s="1" t="s">
        <v>9</v>
      </c>
      <c r="F2" s="4">
        <v>400000</v>
      </c>
      <c r="G2" s="1" t="s">
        <v>6</v>
      </c>
      <c r="H2" s="12">
        <v>200000</v>
      </c>
    </row>
    <row r="3" spans="1:8" ht="18.75" x14ac:dyDescent="0.25">
      <c r="A3" s="1"/>
      <c r="B3" s="6" t="s">
        <v>11</v>
      </c>
      <c r="C3" s="14" t="s">
        <v>5</v>
      </c>
      <c r="D3" s="7" t="s">
        <v>13</v>
      </c>
      <c r="E3" s="1" t="s">
        <v>12</v>
      </c>
      <c r="F3" s="4">
        <v>400000</v>
      </c>
      <c r="G3" s="1" t="s">
        <v>7</v>
      </c>
      <c r="H3" s="11">
        <v>400000</v>
      </c>
    </row>
    <row r="4" spans="1:8" ht="18.75" x14ac:dyDescent="0.25">
      <c r="A4" s="1"/>
      <c r="B4" s="6" t="s">
        <v>14</v>
      </c>
      <c r="C4" s="14" t="s">
        <v>5</v>
      </c>
      <c r="D4" s="5" t="s">
        <v>15</v>
      </c>
      <c r="E4" s="1" t="s">
        <v>16</v>
      </c>
      <c r="F4" s="4">
        <v>400000</v>
      </c>
      <c r="G4" s="1" t="s">
        <v>17</v>
      </c>
      <c r="H4" s="12">
        <v>200000</v>
      </c>
    </row>
    <row r="5" spans="1:8" ht="18.75" x14ac:dyDescent="0.25">
      <c r="A5" s="1"/>
      <c r="B5" s="8" t="s">
        <v>18</v>
      </c>
      <c r="C5" s="14" t="s">
        <v>23</v>
      </c>
      <c r="D5" s="7" t="s">
        <v>19</v>
      </c>
      <c r="E5" s="1" t="s">
        <v>20</v>
      </c>
      <c r="F5" s="4">
        <v>110000</v>
      </c>
      <c r="G5" s="1" t="s">
        <v>7</v>
      </c>
      <c r="H5" s="12">
        <v>11000</v>
      </c>
    </row>
    <row r="6" spans="1:8" ht="18.75" x14ac:dyDescent="0.25">
      <c r="A6" s="1"/>
      <c r="B6" s="6" t="s">
        <v>21</v>
      </c>
      <c r="C6" s="14" t="s">
        <v>23</v>
      </c>
      <c r="D6" s="5" t="s">
        <v>22</v>
      </c>
      <c r="E6" s="1" t="s">
        <v>24</v>
      </c>
      <c r="F6" s="4">
        <v>180000</v>
      </c>
      <c r="G6" s="1" t="s">
        <v>17</v>
      </c>
      <c r="H6" s="12">
        <f>90000+72000</f>
        <v>162000</v>
      </c>
    </row>
    <row r="7" spans="1:8" ht="18.75" x14ac:dyDescent="0.25">
      <c r="A7" s="1"/>
      <c r="B7" s="6" t="s">
        <v>25</v>
      </c>
      <c r="C7" s="14" t="s">
        <v>26</v>
      </c>
      <c r="D7" s="7" t="s">
        <v>19</v>
      </c>
      <c r="E7" s="1" t="s">
        <v>27</v>
      </c>
      <c r="F7" s="4">
        <v>60000</v>
      </c>
      <c r="G7" s="1" t="s">
        <v>17</v>
      </c>
      <c r="H7" s="12">
        <v>54000</v>
      </c>
    </row>
    <row r="8" spans="1:8" ht="18.75" x14ac:dyDescent="0.25">
      <c r="A8" s="1"/>
      <c r="B8" s="6" t="s">
        <v>28</v>
      </c>
      <c r="C8" s="14" t="s">
        <v>26</v>
      </c>
      <c r="D8" s="7" t="s">
        <v>29</v>
      </c>
      <c r="E8" s="1" t="s">
        <v>30</v>
      </c>
      <c r="F8" s="4">
        <v>60000</v>
      </c>
      <c r="G8" s="1" t="s">
        <v>17</v>
      </c>
      <c r="H8" s="12">
        <v>30000</v>
      </c>
    </row>
    <row r="9" spans="1:8" ht="18.75" x14ac:dyDescent="0.25">
      <c r="A9" s="1"/>
      <c r="B9" s="8" t="s">
        <v>31</v>
      </c>
      <c r="C9" s="14" t="s">
        <v>26</v>
      </c>
      <c r="D9" s="7" t="s">
        <v>32</v>
      </c>
      <c r="E9" s="1" t="s">
        <v>33</v>
      </c>
      <c r="F9" s="4">
        <v>75000</v>
      </c>
      <c r="G9" s="1" t="s">
        <v>6</v>
      </c>
      <c r="H9" s="12">
        <v>75000</v>
      </c>
    </row>
    <row r="10" spans="1:8" ht="18.75" x14ac:dyDescent="0.25">
      <c r="A10" s="1"/>
      <c r="B10" s="8" t="s">
        <v>34</v>
      </c>
      <c r="C10" s="14" t="s">
        <v>26</v>
      </c>
      <c r="D10" s="7" t="s">
        <v>35</v>
      </c>
      <c r="E10" s="1" t="s">
        <v>36</v>
      </c>
      <c r="F10" s="4">
        <v>45000</v>
      </c>
      <c r="G10" s="1" t="s">
        <v>7</v>
      </c>
      <c r="H10" s="12">
        <v>22500</v>
      </c>
    </row>
    <row r="11" spans="1:8" ht="18.75" x14ac:dyDescent="0.25">
      <c r="A11" s="1"/>
      <c r="B11" s="8" t="s">
        <v>37</v>
      </c>
      <c r="C11" s="14" t="s">
        <v>26</v>
      </c>
      <c r="D11" s="7" t="s">
        <v>13</v>
      </c>
      <c r="E11" s="1" t="s">
        <v>38</v>
      </c>
      <c r="F11" s="4">
        <v>45000</v>
      </c>
      <c r="G11" s="1" t="s">
        <v>6</v>
      </c>
      <c r="H11" s="12">
        <v>45000</v>
      </c>
    </row>
    <row r="12" spans="1:8" ht="18.75" x14ac:dyDescent="0.25">
      <c r="A12" s="1"/>
      <c r="B12" s="8" t="s">
        <v>39</v>
      </c>
      <c r="C12" s="14" t="s">
        <v>26</v>
      </c>
      <c r="D12" s="7" t="s">
        <v>40</v>
      </c>
      <c r="E12" s="15" t="s">
        <v>41</v>
      </c>
      <c r="F12" s="4">
        <v>60000</v>
      </c>
      <c r="G12" s="1" t="s">
        <v>42</v>
      </c>
      <c r="H12" s="12">
        <v>30000</v>
      </c>
    </row>
    <row r="13" spans="1:8" ht="18.75" x14ac:dyDescent="0.25">
      <c r="A13" s="1"/>
      <c r="B13" s="9" t="s">
        <v>43</v>
      </c>
      <c r="C13" s="14" t="s">
        <v>26</v>
      </c>
      <c r="D13" s="5" t="s">
        <v>46</v>
      </c>
      <c r="E13" s="1" t="s">
        <v>47</v>
      </c>
      <c r="F13" s="4">
        <v>80000</v>
      </c>
      <c r="G13" s="1" t="s">
        <v>48</v>
      </c>
      <c r="H13" s="12">
        <v>40000</v>
      </c>
    </row>
    <row r="14" spans="1:8" ht="18.75" x14ac:dyDescent="0.25">
      <c r="A14" s="1"/>
      <c r="B14" s="9" t="s">
        <v>44</v>
      </c>
      <c r="C14" s="14" t="s">
        <v>26</v>
      </c>
      <c r="D14" s="5" t="s">
        <v>45</v>
      </c>
      <c r="E14" s="1" t="s">
        <v>61</v>
      </c>
      <c r="F14" s="4">
        <v>50000</v>
      </c>
      <c r="G14" s="1" t="s">
        <v>7</v>
      </c>
      <c r="H14" s="12">
        <v>25000</v>
      </c>
    </row>
    <row r="15" spans="1:8" ht="18.75" x14ac:dyDescent="0.25">
      <c r="A15" s="1"/>
      <c r="B15" s="6" t="s">
        <v>49</v>
      </c>
      <c r="C15" s="14" t="s">
        <v>26</v>
      </c>
      <c r="D15" s="5" t="s">
        <v>50</v>
      </c>
      <c r="E15" s="1" t="s">
        <v>62</v>
      </c>
      <c r="F15" s="4">
        <v>70000</v>
      </c>
      <c r="G15" s="1" t="s">
        <v>7</v>
      </c>
      <c r="H15" s="12">
        <v>35000</v>
      </c>
    </row>
    <row r="16" spans="1:8" ht="37.5" x14ac:dyDescent="0.25">
      <c r="A16" s="1"/>
      <c r="B16" s="6" t="s">
        <v>51</v>
      </c>
      <c r="C16" s="14" t="s">
        <v>52</v>
      </c>
      <c r="D16" s="5" t="s">
        <v>53</v>
      </c>
      <c r="E16" s="1" t="s">
        <v>54</v>
      </c>
      <c r="F16" s="4">
        <v>25000</v>
      </c>
      <c r="G16" s="1" t="s">
        <v>7</v>
      </c>
      <c r="H16" s="12">
        <f>7500+10000</f>
        <v>17500</v>
      </c>
    </row>
    <row r="17" spans="1:8" ht="37.5" x14ac:dyDescent="0.25">
      <c r="A17" s="1"/>
      <c r="B17" s="6" t="s">
        <v>55</v>
      </c>
      <c r="C17" s="14" t="s">
        <v>52</v>
      </c>
      <c r="D17" s="10" t="s">
        <v>57</v>
      </c>
      <c r="E17" s="1" t="s">
        <v>56</v>
      </c>
      <c r="F17" s="13">
        <v>30000</v>
      </c>
      <c r="G17" s="1" t="s">
        <v>7</v>
      </c>
      <c r="H17" s="12">
        <v>9000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Zidi Fatma</dc:creator>
  <cp:lastModifiedBy>Zidi Fatma</cp:lastModifiedBy>
  <dcterms:created xsi:type="dcterms:W3CDTF">2022-04-22T10:02:24Z</dcterms:created>
  <dcterms:modified xsi:type="dcterms:W3CDTF">2022-04-27T10:40:59Z</dcterms:modified>
</cp:coreProperties>
</file>